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45" yWindow="15" windowWidth="14370" windowHeight="12315"/>
  </bookViews>
  <sheets>
    <sheet name="2021" sheetId="4" r:id="rId1"/>
  </sheets>
  <definedNames>
    <definedName name="_xlnm.Print_Area" localSheetId="0">'2021'!$A$1:$I$47</definedName>
  </definedNames>
  <calcPr calcId="162913"/>
</workbook>
</file>

<file path=xl/calcChain.xml><?xml version="1.0" encoding="utf-8"?>
<calcChain xmlns="http://schemas.openxmlformats.org/spreadsheetml/2006/main">
  <c r="J42" i="4" l="1"/>
  <c r="J38" i="4"/>
  <c r="J35" i="4"/>
  <c r="J34" i="4"/>
  <c r="J32" i="4"/>
  <c r="J29" i="4"/>
  <c r="J28" i="4"/>
  <c r="J23" i="4"/>
  <c r="J20" i="4"/>
  <c r="J19" i="4"/>
  <c r="J5" i="4"/>
  <c r="J4" i="4"/>
  <c r="J10" i="4"/>
  <c r="J11" i="4"/>
  <c r="J13" i="4"/>
  <c r="J15" i="4"/>
  <c r="J16" i="4"/>
  <c r="J8" i="4"/>
</calcChain>
</file>

<file path=xl/comments1.xml><?xml version="1.0" encoding="utf-8"?>
<comments xmlns="http://schemas.openxmlformats.org/spreadsheetml/2006/main">
  <authors>
    <author>Автор</author>
  </authors>
  <commentList>
    <comment ref="A17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только дома по
Финютина 45, 47, 49, 55</t>
        </r>
      </text>
    </comment>
    <comment ref="A36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только по домам с ц/о - 57шт.
В остальных газовые котлы.</t>
        </r>
      </text>
    </comment>
  </commentList>
</comments>
</file>

<file path=xl/sharedStrings.xml><?xml version="1.0" encoding="utf-8"?>
<sst xmlns="http://schemas.openxmlformats.org/spreadsheetml/2006/main" count="123" uniqueCount="48">
  <si>
    <t>Тарифы в сфере холодного водоснабжения и водоотведения ООО "Самарские коммунальные системы"</t>
  </si>
  <si>
    <t>№п/п</t>
  </si>
  <si>
    <t>Наименование работ</t>
  </si>
  <si>
    <t>Тариф для населения с НДС, с 01.07.2018г. Руб/м3</t>
  </si>
  <si>
    <t>Тариф для населения с НДС, с 01.01.2019г. Руб/м3</t>
  </si>
  <si>
    <t>Примечание</t>
  </si>
  <si>
    <t>Питьевая вода</t>
  </si>
  <si>
    <t>Водоотведение</t>
  </si>
  <si>
    <t>Тарифы на электроснабжение ОАО "Самараэнерго"</t>
  </si>
  <si>
    <t>Одноставочный тариф</t>
  </si>
  <si>
    <t>Одноставочный тариф, дифференцированный по двум зонам суток &lt;2&gt;</t>
  </si>
  <si>
    <t>Дневная зона (пиковая и полупиковая)</t>
  </si>
  <si>
    <t>Ночная зона</t>
  </si>
  <si>
    <t>Население, проживающее в домах оборудованных электроплитами</t>
  </si>
  <si>
    <t>Теплоэнергия (отопление)</t>
  </si>
  <si>
    <t>Нагрев на ГВС</t>
  </si>
  <si>
    <t>Природный газ, используемый на отопление с одновременным использованием газа на другие цели</t>
  </si>
  <si>
    <t>Тарифы на электроснабжение ПАО "Самараэнерго"</t>
  </si>
  <si>
    <t>Тарифы на газ ОАО "Самарагаз"</t>
  </si>
  <si>
    <t>Волжский район, пгт. Смышляевка, гп. Стройкерамика</t>
  </si>
  <si>
    <t>г. Самара, Красноглинский р-н, мкр.Крутые Ключи</t>
  </si>
  <si>
    <t>Тариф для населения с НДС, с 01.01.2018г. Руб/м3</t>
  </si>
  <si>
    <t>Тариф для населения с НДС, с 01.07.2019г. Руб/м3</t>
  </si>
  <si>
    <t>Тариф для населения с НДС, с 01.01.2018г. Руб/Гкалл</t>
  </si>
  <si>
    <t>Тариф для населения с НДС, с 01.07.2018г. Руб/Гкалл</t>
  </si>
  <si>
    <t>Тариф для населения с НДС, с 01.01.2019г. Руб/Гкалл</t>
  </si>
  <si>
    <t>Тариф для населения с НДС, с 01.07.2019г. Руб/Гкалл</t>
  </si>
  <si>
    <t>Тариф для населения с НДС, с 01.01.2018г. Руб/кВт.</t>
  </si>
  <si>
    <t>Тариф для населения с НДС, с 01.07.2018г. Руб/кВт.</t>
  </si>
  <si>
    <t>Тариф для населения с НДС, с 01.01.2019г. Руб/кВт.</t>
  </si>
  <si>
    <t>Тариф для населения с НДС, с 01.07.2019г. Руб/кВт.</t>
  </si>
  <si>
    <t>Тарифы на тепловую энергию поставляемую потребителям ООО "Энерго", муниципальный район Волжский</t>
  </si>
  <si>
    <t>Тариф для населения с НДС, с 01.07.2020г. Руб/м3</t>
  </si>
  <si>
    <t>Тариф для населения с НДС, с 01.07.2020г. Руб/кВт.</t>
  </si>
  <si>
    <t>Тариф для населения с НДС, с 01.07.2021г. Руб/м3</t>
  </si>
  <si>
    <t>Приказ № 753 от 15.12.2020 Департамента ценового тарифного регулирования Самарской области.</t>
  </si>
  <si>
    <t>Тариф для населения с НДС, с 01.07.2021г. Руб/кВт.</t>
  </si>
  <si>
    <t>Приказ Департамента ценового и тарифного регулирования Самарской области от 10.12.2020 №666</t>
  </si>
  <si>
    <t>Приказ №235 от 28.07.2020 Департамента ценового и тарифного регулирования.</t>
  </si>
  <si>
    <t>Тарифы на тепловую энергию и нагрев ГВС для потребителей ООО "ООО Энерго"</t>
  </si>
  <si>
    <t>Тариф для населения с НДС, с 01.07.2021г. Руб/Гкалл</t>
  </si>
  <si>
    <t>Приказ департамента ценового и тарифного регулирования Самарской области от 18 декабря 2020№ 842</t>
  </si>
  <si>
    <t>Приказ департамента ценового и тарифного регулирования Самарской области от 18 декабря 2020№ 821</t>
  </si>
  <si>
    <t>Тариф для населения,</t>
  </si>
  <si>
    <t>с 01.10.2021г. Руб/Гкалл</t>
  </si>
  <si>
    <t>Приказ департамента ценового и тарифного регулирования Самарской области от 29 сентября 2021 № 231</t>
  </si>
  <si>
    <t>Тарифы на тепловую энергию поставляемую потребителям ООО УК "КОШЕЛЕВ МЕНЕДЖМЕНТ", муниципальный район Волжский</t>
  </si>
  <si>
    <t xml:space="preserve">Тариф для населения,
с 01.10.2021г. Руб/Гкалл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</si>
</sst>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/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/>
    <xf numFmtId="0" fontId="13" fillId="0" borderId="16" xfId="0" applyFont="1" applyBorder="1" applyAlignment="1">
      <alignment horizontal="center" vertical="center"/>
    </xf>
    <xf numFmtId="0" fontId="0" fillId="0" borderId="12" xfId="0" applyBorder="1"/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abSelected="1" view="pageBreakPreview" topLeftCell="A22" zoomScaleNormal="100" zoomScaleSheetLayoutView="100" workbookViewId="0">
      <selection activeCell="K47" sqref="K47"/>
    </sheetView>
  </sheetViews>
  <sheetFormatPr defaultRowHeight="15" x14ac:dyDescent="0.25"/>
  <cols>
    <col min="1" max="1" width="5.85546875" customWidth="1"/>
    <col min="2" max="2" width="29" customWidth="1"/>
    <col min="3" max="3" width="21.140625" hidden="1" customWidth="1"/>
    <col min="4" max="4" width="22.42578125" hidden="1" customWidth="1"/>
    <col min="5" max="5" width="22.42578125" customWidth="1"/>
    <col min="6" max="8" width="22.5703125" customWidth="1"/>
    <col min="9" max="9" width="28.5703125" customWidth="1"/>
    <col min="10" max="10" width="0" hidden="1" customWidth="1"/>
  </cols>
  <sheetData>
    <row r="1" spans="1:10" ht="18.75" x14ac:dyDescent="0.25">
      <c r="A1" s="40" t="s">
        <v>20</v>
      </c>
      <c r="B1" s="41"/>
      <c r="C1" s="41"/>
      <c r="D1" s="41"/>
      <c r="E1" s="41"/>
      <c r="F1" s="41"/>
      <c r="G1" s="41"/>
      <c r="H1" s="41"/>
      <c r="I1" s="41"/>
    </row>
    <row r="2" spans="1:10" ht="31.5" customHeight="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</row>
    <row r="3" spans="1:10" ht="48.75" customHeight="1" x14ac:dyDescent="0.25">
      <c r="A3" s="1" t="s">
        <v>1</v>
      </c>
      <c r="B3" s="1" t="s">
        <v>2</v>
      </c>
      <c r="C3" s="7" t="s">
        <v>21</v>
      </c>
      <c r="D3" s="7" t="s">
        <v>3</v>
      </c>
      <c r="E3" s="7" t="s">
        <v>4</v>
      </c>
      <c r="F3" s="7" t="s">
        <v>22</v>
      </c>
      <c r="G3" s="12" t="s">
        <v>32</v>
      </c>
      <c r="H3" s="14" t="s">
        <v>34</v>
      </c>
      <c r="I3" s="1" t="s">
        <v>5</v>
      </c>
    </row>
    <row r="4" spans="1:10" ht="52.5" customHeight="1" x14ac:dyDescent="0.25">
      <c r="A4" s="1">
        <v>1</v>
      </c>
      <c r="B4" s="5" t="s">
        <v>6</v>
      </c>
      <c r="C4" s="6">
        <v>26.7</v>
      </c>
      <c r="D4" s="1">
        <v>27.74</v>
      </c>
      <c r="E4" s="1">
        <v>28.21</v>
      </c>
      <c r="F4" s="6">
        <v>31.6</v>
      </c>
      <c r="G4" s="6">
        <v>35.08</v>
      </c>
      <c r="H4" s="6">
        <v>36.479999999999997</v>
      </c>
      <c r="I4" s="44" t="s">
        <v>35</v>
      </c>
      <c r="J4" s="10">
        <f t="shared" ref="J4:J5" si="0">F4/E4*100</f>
        <v>112.0170152428217</v>
      </c>
    </row>
    <row r="5" spans="1:10" ht="74.25" customHeight="1" x14ac:dyDescent="0.25">
      <c r="A5" s="1">
        <v>2</v>
      </c>
      <c r="B5" s="5" t="s">
        <v>7</v>
      </c>
      <c r="C5" s="6">
        <v>14.16</v>
      </c>
      <c r="D5" s="1">
        <v>14.74</v>
      </c>
      <c r="E5" s="1">
        <v>14.99</v>
      </c>
      <c r="F5" s="1">
        <v>17.39</v>
      </c>
      <c r="G5" s="1">
        <v>19.3</v>
      </c>
      <c r="H5" s="1">
        <v>20.079999999999998</v>
      </c>
      <c r="I5" s="44"/>
      <c r="J5" s="10">
        <f t="shared" si="0"/>
        <v>116.01067378252168</v>
      </c>
    </row>
    <row r="6" spans="1:10" ht="30" customHeight="1" x14ac:dyDescent="0.25">
      <c r="A6" s="45" t="s">
        <v>8</v>
      </c>
      <c r="B6" s="45"/>
      <c r="C6" s="45"/>
      <c r="D6" s="45"/>
      <c r="E6" s="45"/>
      <c r="F6" s="45"/>
      <c r="G6" s="45"/>
      <c r="H6" s="45"/>
      <c r="I6" s="45"/>
    </row>
    <row r="7" spans="1:10" ht="45" x14ac:dyDescent="0.25">
      <c r="A7" s="1" t="s">
        <v>1</v>
      </c>
      <c r="B7" s="1" t="s">
        <v>2</v>
      </c>
      <c r="C7" s="7" t="s">
        <v>27</v>
      </c>
      <c r="D7" s="7" t="s">
        <v>28</v>
      </c>
      <c r="E7" s="7" t="s">
        <v>29</v>
      </c>
      <c r="F7" s="7" t="s">
        <v>30</v>
      </c>
      <c r="G7" s="12" t="s">
        <v>33</v>
      </c>
      <c r="H7" s="14" t="s">
        <v>36</v>
      </c>
      <c r="I7" s="1" t="s">
        <v>5</v>
      </c>
    </row>
    <row r="8" spans="1:10" ht="15" customHeight="1" x14ac:dyDescent="0.25">
      <c r="A8" s="46">
        <v>1</v>
      </c>
      <c r="B8" s="5" t="s">
        <v>9</v>
      </c>
      <c r="C8" s="6">
        <v>3.84</v>
      </c>
      <c r="D8" s="6">
        <v>4</v>
      </c>
      <c r="E8" s="1">
        <v>4.0599999999999996</v>
      </c>
      <c r="F8" s="1">
        <v>4.17</v>
      </c>
      <c r="G8" s="1">
        <v>4.32</v>
      </c>
      <c r="H8" s="1">
        <v>4.46</v>
      </c>
      <c r="I8" s="52" t="s">
        <v>37</v>
      </c>
      <c r="J8" s="10">
        <f>F8/E8*100</f>
        <v>102.70935960591135</v>
      </c>
    </row>
    <row r="9" spans="1:10" x14ac:dyDescent="0.25">
      <c r="A9" s="47"/>
      <c r="B9" s="49" t="s">
        <v>10</v>
      </c>
      <c r="C9" s="50"/>
      <c r="D9" s="50"/>
      <c r="E9" s="50"/>
      <c r="F9" s="51"/>
      <c r="G9" s="18"/>
      <c r="H9" s="18"/>
      <c r="I9" s="53"/>
      <c r="J9" s="10"/>
    </row>
    <row r="10" spans="1:10" x14ac:dyDescent="0.25">
      <c r="A10" s="47"/>
      <c r="B10" s="3" t="s">
        <v>11</v>
      </c>
      <c r="C10" s="1">
        <v>4.08</v>
      </c>
      <c r="D10" s="1">
        <v>4.3099999999999996</v>
      </c>
      <c r="E10" s="1">
        <v>4.38</v>
      </c>
      <c r="F10" s="1">
        <v>4.6100000000000003</v>
      </c>
      <c r="G10" s="1">
        <v>4.82</v>
      </c>
      <c r="H10" s="1">
        <v>5.08</v>
      </c>
      <c r="I10" s="53"/>
      <c r="J10" s="10">
        <f t="shared" ref="J10:J16" si="1">F10/E10*100</f>
        <v>105.25114155251143</v>
      </c>
    </row>
    <row r="11" spans="1:10" x14ac:dyDescent="0.25">
      <c r="A11" s="48"/>
      <c r="B11" s="4" t="s">
        <v>12</v>
      </c>
      <c r="C11" s="1">
        <v>2.0099999999999998</v>
      </c>
      <c r="D11" s="1">
        <v>2.12</v>
      </c>
      <c r="E11" s="1">
        <v>2.15</v>
      </c>
      <c r="F11" s="1">
        <v>2.27</v>
      </c>
      <c r="G11" s="1">
        <v>2.37</v>
      </c>
      <c r="H11" s="1">
        <v>2.5</v>
      </c>
      <c r="I11" s="53"/>
      <c r="J11" s="10">
        <f t="shared" si="1"/>
        <v>105.58139534883722</v>
      </c>
    </row>
    <row r="12" spans="1:10" ht="63.75" customHeight="1" x14ac:dyDescent="0.25">
      <c r="A12" s="46">
        <v>2</v>
      </c>
      <c r="B12" s="58" t="s">
        <v>13</v>
      </c>
      <c r="C12" s="59"/>
      <c r="D12" s="59"/>
      <c r="E12" s="59"/>
      <c r="F12" s="60"/>
      <c r="G12" s="17"/>
      <c r="H12" s="19"/>
      <c r="I12" s="53"/>
      <c r="J12" s="10"/>
    </row>
    <row r="13" spans="1:10" ht="60" customHeight="1" x14ac:dyDescent="0.25">
      <c r="A13" s="47"/>
      <c r="B13" s="5" t="s">
        <v>9</v>
      </c>
      <c r="C13" s="6">
        <v>2.69</v>
      </c>
      <c r="D13" s="6">
        <v>2.8</v>
      </c>
      <c r="E13" s="1">
        <v>2.84</v>
      </c>
      <c r="F13" s="1">
        <v>2.92</v>
      </c>
      <c r="G13" s="1">
        <v>3.02</v>
      </c>
      <c r="H13" s="1">
        <v>3.12</v>
      </c>
      <c r="I13" s="53"/>
      <c r="J13" s="10">
        <f t="shared" si="1"/>
        <v>102.8169014084507</v>
      </c>
    </row>
    <row r="14" spans="1:10" x14ac:dyDescent="0.25">
      <c r="A14" s="47"/>
      <c r="B14" s="49" t="s">
        <v>10</v>
      </c>
      <c r="C14" s="50"/>
      <c r="D14" s="50"/>
      <c r="E14" s="50"/>
      <c r="F14" s="51"/>
      <c r="G14" s="18"/>
      <c r="H14" s="18"/>
      <c r="I14" s="53"/>
      <c r="J14" s="10"/>
    </row>
    <row r="15" spans="1:10" x14ac:dyDescent="0.25">
      <c r="A15" s="47"/>
      <c r="B15" s="3" t="s">
        <v>11</v>
      </c>
      <c r="C15" s="1">
        <v>2.85</v>
      </c>
      <c r="D15" s="1">
        <v>3.01</v>
      </c>
      <c r="E15" s="1">
        <v>3.06</v>
      </c>
      <c r="F15" s="1">
        <v>3.22</v>
      </c>
      <c r="G15" s="1">
        <v>3.36</v>
      </c>
      <c r="H15" s="1">
        <v>3.54</v>
      </c>
      <c r="I15" s="53"/>
      <c r="J15" s="10">
        <f t="shared" si="1"/>
        <v>105.22875816993465</v>
      </c>
    </row>
    <row r="16" spans="1:10" x14ac:dyDescent="0.25">
      <c r="A16" s="48"/>
      <c r="B16" s="4" t="s">
        <v>12</v>
      </c>
      <c r="C16" s="1">
        <v>1.41</v>
      </c>
      <c r="D16" s="1">
        <v>1.49</v>
      </c>
      <c r="E16" s="1">
        <v>1.51</v>
      </c>
      <c r="F16" s="1">
        <v>1.59</v>
      </c>
      <c r="G16" s="1">
        <v>1.66</v>
      </c>
      <c r="H16" s="1">
        <v>1.75</v>
      </c>
      <c r="I16" s="54"/>
      <c r="J16" s="10">
        <f t="shared" si="1"/>
        <v>105.29801324503312</v>
      </c>
    </row>
    <row r="17" spans="1:10" ht="30" customHeight="1" x14ac:dyDescent="0.25">
      <c r="A17" s="42" t="s">
        <v>39</v>
      </c>
      <c r="B17" s="43"/>
      <c r="C17" s="43"/>
      <c r="D17" s="43"/>
      <c r="E17" s="43"/>
      <c r="F17" s="43"/>
      <c r="G17" s="43"/>
      <c r="H17" s="43"/>
      <c r="I17" s="43"/>
    </row>
    <row r="18" spans="1:10" ht="45" x14ac:dyDescent="0.25">
      <c r="A18" s="1" t="s">
        <v>1</v>
      </c>
      <c r="B18" s="1" t="s">
        <v>2</v>
      </c>
      <c r="C18" s="7" t="s">
        <v>23</v>
      </c>
      <c r="D18" s="7" t="s">
        <v>24</v>
      </c>
      <c r="E18" s="7" t="s">
        <v>25</v>
      </c>
      <c r="F18" s="7" t="s">
        <v>26</v>
      </c>
      <c r="G18" s="12" t="s">
        <v>26</v>
      </c>
      <c r="H18" s="14" t="s">
        <v>40</v>
      </c>
      <c r="I18" s="1" t="s">
        <v>5</v>
      </c>
    </row>
    <row r="19" spans="1:10" ht="40.5" customHeight="1" x14ac:dyDescent="0.25">
      <c r="A19" s="1">
        <v>1</v>
      </c>
      <c r="B19" s="5" t="s">
        <v>14</v>
      </c>
      <c r="C19" s="9">
        <v>1585.92</v>
      </c>
      <c r="D19" s="9">
        <v>1639.02</v>
      </c>
      <c r="E19" s="9">
        <v>1666.8</v>
      </c>
      <c r="F19" s="9">
        <v>1695.6</v>
      </c>
      <c r="G19" s="9">
        <v>1752</v>
      </c>
      <c r="H19" s="9">
        <v>1794</v>
      </c>
      <c r="I19" s="57" t="s">
        <v>41</v>
      </c>
      <c r="J19" s="10">
        <f t="shared" ref="J19:J20" si="2">F19/E19*100</f>
        <v>101.7278617710583</v>
      </c>
    </row>
    <row r="20" spans="1:10" ht="64.5" customHeight="1" x14ac:dyDescent="0.25">
      <c r="A20" s="1">
        <v>2</v>
      </c>
      <c r="B20" s="5" t="s">
        <v>15</v>
      </c>
      <c r="C20" s="9">
        <v>1585.92</v>
      </c>
      <c r="D20" s="9">
        <v>1639.02</v>
      </c>
      <c r="E20" s="9">
        <v>1666.8</v>
      </c>
      <c r="F20" s="9">
        <v>1695.6</v>
      </c>
      <c r="G20" s="9">
        <v>1752</v>
      </c>
      <c r="H20" s="9">
        <v>1794</v>
      </c>
      <c r="I20" s="57"/>
      <c r="J20" s="10">
        <f t="shared" si="2"/>
        <v>101.7278617710583</v>
      </c>
    </row>
    <row r="21" spans="1:10" ht="30" customHeight="1" x14ac:dyDescent="0.25">
      <c r="A21" s="42" t="s">
        <v>18</v>
      </c>
      <c r="B21" s="43"/>
      <c r="C21" s="43"/>
      <c r="D21" s="43"/>
      <c r="E21" s="43"/>
      <c r="F21" s="43"/>
      <c r="G21" s="43"/>
      <c r="H21" s="43"/>
      <c r="I21" s="43"/>
    </row>
    <row r="22" spans="1:10" ht="45" x14ac:dyDescent="0.25">
      <c r="A22" s="1" t="s">
        <v>1</v>
      </c>
      <c r="B22" s="1" t="s">
        <v>2</v>
      </c>
      <c r="C22" s="7" t="s">
        <v>21</v>
      </c>
      <c r="D22" s="7" t="s">
        <v>3</v>
      </c>
      <c r="E22" s="7" t="s">
        <v>4</v>
      </c>
      <c r="F22" s="11" t="s">
        <v>22</v>
      </c>
      <c r="G22" s="12" t="s">
        <v>22</v>
      </c>
      <c r="H22" s="14" t="s">
        <v>34</v>
      </c>
      <c r="I22" s="1" t="s">
        <v>5</v>
      </c>
    </row>
    <row r="23" spans="1:10" ht="111.75" customHeight="1" x14ac:dyDescent="0.25">
      <c r="A23" s="1">
        <v>1</v>
      </c>
      <c r="B23" s="7" t="s">
        <v>16</v>
      </c>
      <c r="C23" s="7">
        <v>5.01</v>
      </c>
      <c r="D23" s="1">
        <v>5.2</v>
      </c>
      <c r="E23" s="6">
        <v>5.2880000000000003</v>
      </c>
      <c r="F23" s="1">
        <v>5.36</v>
      </c>
      <c r="G23" s="1">
        <v>5.36</v>
      </c>
      <c r="H23" s="1">
        <v>6.41</v>
      </c>
      <c r="I23" s="16" t="s">
        <v>38</v>
      </c>
      <c r="J23" s="10">
        <f t="shared" ref="J23" si="3">F23/E23*100</f>
        <v>101.36157337367624</v>
      </c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10"/>
    </row>
    <row r="25" spans="1:10" ht="18.75" x14ac:dyDescent="0.25">
      <c r="A25" s="40" t="s">
        <v>19</v>
      </c>
      <c r="B25" s="41"/>
      <c r="C25" s="41"/>
      <c r="D25" s="41"/>
      <c r="E25" s="41"/>
      <c r="F25" s="41"/>
      <c r="G25" s="41"/>
      <c r="H25" s="41"/>
      <c r="I25" s="41"/>
    </row>
    <row r="26" spans="1:10" ht="31.5" customHeight="1" x14ac:dyDescent="0.25">
      <c r="A26" s="42" t="s">
        <v>0</v>
      </c>
      <c r="B26" s="43"/>
      <c r="C26" s="43"/>
      <c r="D26" s="43"/>
      <c r="E26" s="43"/>
      <c r="F26" s="43"/>
      <c r="G26" s="43"/>
      <c r="H26" s="43"/>
      <c r="I26" s="43"/>
    </row>
    <row r="27" spans="1:10" ht="48.75" customHeight="1" x14ac:dyDescent="0.25">
      <c r="A27" s="1" t="s">
        <v>1</v>
      </c>
      <c r="B27" s="1" t="s">
        <v>2</v>
      </c>
      <c r="C27" s="7" t="s">
        <v>21</v>
      </c>
      <c r="D27" s="7" t="s">
        <v>3</v>
      </c>
      <c r="E27" s="7" t="s">
        <v>4</v>
      </c>
      <c r="F27" s="7" t="s">
        <v>22</v>
      </c>
      <c r="G27" s="12" t="s">
        <v>32</v>
      </c>
      <c r="H27" s="14" t="s">
        <v>34</v>
      </c>
      <c r="I27" s="1" t="s">
        <v>5</v>
      </c>
    </row>
    <row r="28" spans="1:10" ht="51.75" customHeight="1" x14ac:dyDescent="0.25">
      <c r="A28" s="1">
        <v>1</v>
      </c>
      <c r="B28" s="5" t="s">
        <v>6</v>
      </c>
      <c r="C28" s="6">
        <v>26.7</v>
      </c>
      <c r="D28" s="1">
        <v>27.74</v>
      </c>
      <c r="E28" s="1">
        <v>28.21</v>
      </c>
      <c r="F28" s="6">
        <v>31.6</v>
      </c>
      <c r="G28" s="6">
        <v>35.08</v>
      </c>
      <c r="H28" s="6">
        <v>36.479999999999997</v>
      </c>
      <c r="I28" s="44" t="s">
        <v>35</v>
      </c>
      <c r="J28" s="10">
        <f t="shared" ref="J28:J29" si="4">F28/E28*100</f>
        <v>112.0170152428217</v>
      </c>
    </row>
    <row r="29" spans="1:10" ht="51.75" customHeight="1" x14ac:dyDescent="0.25">
      <c r="A29" s="1">
        <v>2</v>
      </c>
      <c r="B29" s="5" t="s">
        <v>7</v>
      </c>
      <c r="C29" s="6">
        <v>14.16</v>
      </c>
      <c r="D29" s="1">
        <v>14.74</v>
      </c>
      <c r="E29" s="1">
        <v>14.99</v>
      </c>
      <c r="F29" s="1">
        <v>17.39</v>
      </c>
      <c r="G29" s="1">
        <v>19.3</v>
      </c>
      <c r="H29" s="1">
        <v>20.079999999999998</v>
      </c>
      <c r="I29" s="44"/>
      <c r="J29" s="10">
        <f t="shared" si="4"/>
        <v>116.01067378252168</v>
      </c>
    </row>
    <row r="30" spans="1:10" ht="30" customHeight="1" x14ac:dyDescent="0.25">
      <c r="A30" s="45" t="s">
        <v>17</v>
      </c>
      <c r="B30" s="45"/>
      <c r="C30" s="45"/>
      <c r="D30" s="45"/>
      <c r="E30" s="45"/>
      <c r="F30" s="45"/>
      <c r="G30" s="45"/>
      <c r="H30" s="45"/>
      <c r="I30" s="45"/>
    </row>
    <row r="31" spans="1:10" ht="45" x14ac:dyDescent="0.25">
      <c r="A31" s="1" t="s">
        <v>1</v>
      </c>
      <c r="B31" s="1" t="s">
        <v>2</v>
      </c>
      <c r="C31" s="7" t="s">
        <v>27</v>
      </c>
      <c r="D31" s="7" t="s">
        <v>28</v>
      </c>
      <c r="E31" s="7" t="s">
        <v>29</v>
      </c>
      <c r="F31" s="7" t="s">
        <v>30</v>
      </c>
      <c r="G31" s="12" t="s">
        <v>30</v>
      </c>
      <c r="H31" s="14" t="s">
        <v>36</v>
      </c>
      <c r="I31" s="1" t="s">
        <v>5</v>
      </c>
    </row>
    <row r="32" spans="1:10" ht="27" customHeight="1" x14ac:dyDescent="0.25">
      <c r="A32" s="46">
        <v>1</v>
      </c>
      <c r="B32" s="5" t="s">
        <v>9</v>
      </c>
      <c r="C32" s="6">
        <v>2.69</v>
      </c>
      <c r="D32" s="6">
        <v>2.8</v>
      </c>
      <c r="E32" s="1">
        <v>2.84</v>
      </c>
      <c r="F32" s="1">
        <v>2.92</v>
      </c>
      <c r="G32" s="1">
        <v>3.02</v>
      </c>
      <c r="H32" s="1">
        <v>3.12</v>
      </c>
      <c r="I32" s="52" t="s">
        <v>37</v>
      </c>
      <c r="J32" s="10">
        <f t="shared" ref="J32" si="5">F32/E32*100</f>
        <v>102.8169014084507</v>
      </c>
    </row>
    <row r="33" spans="1:10" ht="55.5" customHeight="1" x14ac:dyDescent="0.25">
      <c r="A33" s="47"/>
      <c r="B33" s="49" t="s">
        <v>10</v>
      </c>
      <c r="C33" s="50"/>
      <c r="D33" s="50"/>
      <c r="E33" s="51"/>
      <c r="F33" s="8"/>
      <c r="G33" s="13"/>
      <c r="H33" s="18"/>
      <c r="I33" s="53"/>
    </row>
    <row r="34" spans="1:10" ht="27" customHeight="1" x14ac:dyDescent="0.25">
      <c r="A34" s="47"/>
      <c r="B34" s="3" t="s">
        <v>11</v>
      </c>
      <c r="C34" s="6">
        <v>2.85</v>
      </c>
      <c r="D34" s="1">
        <v>3.01</v>
      </c>
      <c r="E34" s="1">
        <v>3.06</v>
      </c>
      <c r="F34" s="1">
        <v>3.22</v>
      </c>
      <c r="G34" s="1">
        <v>3.36</v>
      </c>
      <c r="H34" s="1">
        <v>3.54</v>
      </c>
      <c r="I34" s="53"/>
      <c r="J34" s="10">
        <f t="shared" ref="J34:J35" si="6">F34/E34*100</f>
        <v>105.22875816993465</v>
      </c>
    </row>
    <row r="35" spans="1:10" ht="57" customHeight="1" x14ac:dyDescent="0.25">
      <c r="A35" s="48"/>
      <c r="B35" s="4" t="s">
        <v>12</v>
      </c>
      <c r="C35" s="6">
        <v>1.41</v>
      </c>
      <c r="D35" s="1">
        <v>1.49</v>
      </c>
      <c r="E35" s="1">
        <v>1.51</v>
      </c>
      <c r="F35" s="1">
        <v>1.59</v>
      </c>
      <c r="G35" s="1">
        <v>1.66</v>
      </c>
      <c r="H35" s="1">
        <v>1.75</v>
      </c>
      <c r="I35" s="53"/>
      <c r="J35" s="10">
        <f t="shared" si="6"/>
        <v>105.29801324503312</v>
      </c>
    </row>
    <row r="36" spans="1:10" ht="36.75" customHeight="1" x14ac:dyDescent="0.25">
      <c r="A36" s="42" t="s">
        <v>31</v>
      </c>
      <c r="B36" s="43"/>
      <c r="C36" s="43"/>
      <c r="D36" s="43"/>
      <c r="E36" s="43"/>
      <c r="F36" s="43"/>
      <c r="G36" s="43"/>
      <c r="H36" s="43"/>
      <c r="I36" s="43"/>
    </row>
    <row r="37" spans="1:10" ht="48.75" customHeight="1" x14ac:dyDescent="0.25">
      <c r="A37" s="1" t="s">
        <v>1</v>
      </c>
      <c r="B37" s="1" t="s">
        <v>2</v>
      </c>
      <c r="C37" s="7" t="s">
        <v>23</v>
      </c>
      <c r="D37" s="7" t="s">
        <v>24</v>
      </c>
      <c r="E37" s="7" t="s">
        <v>25</v>
      </c>
      <c r="F37" s="7" t="s">
        <v>26</v>
      </c>
      <c r="G37" s="12" t="s">
        <v>26</v>
      </c>
      <c r="H37" s="14" t="s">
        <v>26</v>
      </c>
      <c r="I37" s="1" t="s">
        <v>5</v>
      </c>
    </row>
    <row r="38" spans="1:10" ht="50.25" customHeight="1" x14ac:dyDescent="0.25">
      <c r="A38" s="1">
        <v>1</v>
      </c>
      <c r="B38" s="5" t="s">
        <v>14</v>
      </c>
      <c r="C38" s="9">
        <v>1703</v>
      </c>
      <c r="D38" s="9">
        <v>1743</v>
      </c>
      <c r="E38" s="9">
        <v>1743</v>
      </c>
      <c r="F38" s="9">
        <v>1772</v>
      </c>
      <c r="G38" s="9">
        <v>1831</v>
      </c>
      <c r="H38" s="9">
        <v>1892</v>
      </c>
      <c r="I38" s="57" t="s">
        <v>42</v>
      </c>
      <c r="J38" s="10">
        <f t="shared" ref="J38" si="7">F38/E38*100</f>
        <v>101.66379804934023</v>
      </c>
    </row>
    <row r="39" spans="1:10" ht="50.25" customHeight="1" x14ac:dyDescent="0.25">
      <c r="A39" s="15">
        <v>2</v>
      </c>
      <c r="B39" s="5" t="s">
        <v>15</v>
      </c>
      <c r="C39" s="20"/>
      <c r="D39" s="20"/>
      <c r="E39" s="20"/>
      <c r="F39" s="20"/>
      <c r="G39" s="20"/>
      <c r="H39" s="9">
        <v>1892</v>
      </c>
      <c r="I39" s="57"/>
      <c r="J39" s="10"/>
    </row>
    <row r="40" spans="1:10" ht="30" customHeight="1" x14ac:dyDescent="0.25">
      <c r="A40" s="55" t="s">
        <v>18</v>
      </c>
      <c r="B40" s="56"/>
      <c r="C40" s="56"/>
      <c r="D40" s="56"/>
      <c r="E40" s="56"/>
      <c r="F40" s="56"/>
      <c r="G40" s="56"/>
      <c r="H40" s="56"/>
      <c r="I40" s="56"/>
    </row>
    <row r="41" spans="1:10" ht="45" x14ac:dyDescent="0.25">
      <c r="A41" s="1" t="s">
        <v>1</v>
      </c>
      <c r="B41" s="1" t="s">
        <v>2</v>
      </c>
      <c r="C41" s="7" t="s">
        <v>21</v>
      </c>
      <c r="D41" s="7" t="s">
        <v>3</v>
      </c>
      <c r="E41" s="7" t="s">
        <v>4</v>
      </c>
      <c r="F41" s="11" t="s">
        <v>22</v>
      </c>
      <c r="G41" s="12" t="s">
        <v>32</v>
      </c>
      <c r="H41" s="14" t="s">
        <v>34</v>
      </c>
      <c r="I41" s="1" t="s">
        <v>5</v>
      </c>
    </row>
    <row r="42" spans="1:10" ht="75" x14ac:dyDescent="0.25">
      <c r="A42" s="1">
        <v>1</v>
      </c>
      <c r="B42" s="7" t="s">
        <v>16</v>
      </c>
      <c r="C42" s="7">
        <v>5.01</v>
      </c>
      <c r="D42" s="1">
        <v>5.2</v>
      </c>
      <c r="E42" s="6">
        <v>5.2880000000000003</v>
      </c>
      <c r="F42" s="1">
        <v>5.36</v>
      </c>
      <c r="G42" s="1">
        <v>5.36</v>
      </c>
      <c r="H42" s="1">
        <v>6.41</v>
      </c>
      <c r="I42" s="16" t="s">
        <v>38</v>
      </c>
      <c r="J42" s="10">
        <f t="shared" ref="J42" si="8">F42/E42*100</f>
        <v>101.36157337367624</v>
      </c>
    </row>
    <row r="43" spans="1:10" ht="34.5" customHeight="1" thickBot="1" x14ac:dyDescent="0.3">
      <c r="A43" s="32" t="s">
        <v>46</v>
      </c>
      <c r="B43" s="33"/>
      <c r="C43" s="33"/>
      <c r="D43" s="33"/>
      <c r="E43" s="33"/>
      <c r="F43" s="33"/>
      <c r="G43" s="33"/>
      <c r="H43" s="33"/>
      <c r="I43" s="33"/>
    </row>
    <row r="44" spans="1:10" x14ac:dyDescent="0.25">
      <c r="A44" s="34" t="s">
        <v>1</v>
      </c>
      <c r="B44" s="34" t="s">
        <v>2</v>
      </c>
      <c r="C44" s="28" t="s">
        <v>43</v>
      </c>
      <c r="D44" s="29"/>
      <c r="E44" s="36" t="s">
        <v>47</v>
      </c>
      <c r="F44" s="34" t="s">
        <v>5</v>
      </c>
      <c r="G44" s="26"/>
    </row>
    <row r="45" spans="1:10" ht="47.25" customHeight="1" thickBot="1" x14ac:dyDescent="0.3">
      <c r="A45" s="35"/>
      <c r="B45" s="35"/>
      <c r="C45" s="21" t="s">
        <v>44</v>
      </c>
      <c r="D45" s="27"/>
      <c r="E45" s="37"/>
      <c r="F45" s="35"/>
      <c r="G45" s="26"/>
    </row>
    <row r="46" spans="1:10" ht="27.75" customHeight="1" thickBot="1" x14ac:dyDescent="0.3">
      <c r="A46" s="22">
        <v>1</v>
      </c>
      <c r="B46" s="23" t="s">
        <v>14</v>
      </c>
      <c r="C46" s="24">
        <v>1991</v>
      </c>
      <c r="D46" s="27"/>
      <c r="E46" s="24">
        <v>1991</v>
      </c>
      <c r="F46" s="38" t="s">
        <v>45</v>
      </c>
      <c r="G46" s="26"/>
    </row>
    <row r="47" spans="1:10" ht="29.25" customHeight="1" thickBot="1" x14ac:dyDescent="0.3">
      <c r="A47" s="30">
        <v>2</v>
      </c>
      <c r="B47" s="25" t="s">
        <v>15</v>
      </c>
      <c r="C47" s="24">
        <v>1991</v>
      </c>
      <c r="D47" s="31"/>
      <c r="E47" s="24">
        <v>1991</v>
      </c>
      <c r="F47" s="39"/>
    </row>
  </sheetData>
  <mergeCells count="29">
    <mergeCell ref="I38:I39"/>
    <mergeCell ref="A36:I36"/>
    <mergeCell ref="A30:I30"/>
    <mergeCell ref="A32:A35"/>
    <mergeCell ref="B33:E33"/>
    <mergeCell ref="A12:A16"/>
    <mergeCell ref="B12:F12"/>
    <mergeCell ref="I32:I35"/>
    <mergeCell ref="F46:F47"/>
    <mergeCell ref="A1:I1"/>
    <mergeCell ref="A2:I2"/>
    <mergeCell ref="I4:I5"/>
    <mergeCell ref="A6:I6"/>
    <mergeCell ref="A8:A11"/>
    <mergeCell ref="B9:F9"/>
    <mergeCell ref="I8:I16"/>
    <mergeCell ref="A40:I40"/>
    <mergeCell ref="B14:F14"/>
    <mergeCell ref="A17:I17"/>
    <mergeCell ref="I19:I20"/>
    <mergeCell ref="A21:I21"/>
    <mergeCell ref="A25:I25"/>
    <mergeCell ref="A26:I26"/>
    <mergeCell ref="I28:I29"/>
    <mergeCell ref="A43:I43"/>
    <mergeCell ref="F44:F45"/>
    <mergeCell ref="E44:E45"/>
    <mergeCell ref="A44:A45"/>
    <mergeCell ref="B44:B45"/>
  </mergeCells>
  <pageMargins left="0.39370078740157483" right="0.19685039370078741" top="0.74803149606299213" bottom="0.74803149606299213" header="0.31496062992125984" footer="0.31496062992125984"/>
  <pageSetup paperSize="9" scale="56" orientation="portrait" horizontalDpi="180" verticalDpi="180" r:id="rId1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2021-10-06T12:49:04Z</dcterms:modified>
</cp:coreProperties>
</file>